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GS FBL\Coursework Audit\"/>
    </mc:Choice>
  </mc:AlternateContent>
  <xr:revisionPtr revIDLastSave="0" documentId="8_{D22FCFD7-D160-49D5-B90E-E08CF10BDDC1}" xr6:coauthVersionLast="47" xr6:coauthVersionMax="47" xr10:uidLastSave="{00000000-0000-0000-0000-000000000000}"/>
  <bookViews>
    <workbookView xWindow="-110" yWindow="-110" windowWidth="38620" windowHeight="21100" xr2:uid="{6734C7AA-E90F-4CF3-A1C3-55AE66EE2119}"/>
  </bookViews>
  <sheets>
    <sheet name="MA w PAPER" sheetId="1" r:id="rId1"/>
    <sheet name="MA w EXAM" sheetId="4" r:id="rId2"/>
    <sheet name="PhD SOC" sheetId="3" r:id="rId3"/>
    <sheet name="PhD CRIM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B38" i="5"/>
  <c r="B37" i="5"/>
  <c r="B42" i="5" s="1"/>
  <c r="D8" i="5"/>
  <c r="D7" i="5"/>
  <c r="D6" i="5"/>
  <c r="D5" i="5"/>
  <c r="D4" i="5"/>
  <c r="D3" i="5"/>
  <c r="B26" i="4"/>
  <c r="B38" i="3"/>
  <c r="B37" i="3"/>
  <c r="D8" i="3"/>
  <c r="D7" i="3"/>
  <c r="D6" i="3"/>
  <c r="D5" i="3"/>
  <c r="D4" i="3"/>
  <c r="D3" i="3"/>
  <c r="B42" i="3" l="1"/>
</calcChain>
</file>

<file path=xl/sharedStrings.xml><?xml version="1.0" encoding="utf-8"?>
<sst xmlns="http://schemas.openxmlformats.org/spreadsheetml/2006/main" count="416" uniqueCount="65">
  <si>
    <t>Student Credit Hours (SH)</t>
  </si>
  <si>
    <t>Minimum Grade Requirement</t>
  </si>
  <si>
    <t>Outcome</t>
  </si>
  <si>
    <t>Y/N</t>
  </si>
  <si>
    <t>Required Core</t>
  </si>
  <si>
    <t>SOC:7270 Scholarly Professionalism and Integrity I</t>
  </si>
  <si>
    <t>Pass</t>
  </si>
  <si>
    <t>Enter Grade Here</t>
  </si>
  <si>
    <t>Q1: Is your grade at or above the minimum? Y/N</t>
  </si>
  <si>
    <t>Enter Y/N</t>
  </si>
  <si>
    <t>SOC:6170 Introduction to Sociological Data Analysis</t>
  </si>
  <si>
    <t>B-</t>
  </si>
  <si>
    <t>Q2: Is your grade at or above the minimum? Y/N</t>
  </si>
  <si>
    <t>SOC:5160 Research Design and Methods</t>
  </si>
  <si>
    <t>Q3: Is your grade at or above the minimum? Y/N</t>
  </si>
  <si>
    <t>SOC:7271 Scholarly Professionalism and Integrity II</t>
  </si>
  <si>
    <t>Q4: Is your grade at or above the minimum? Y/N</t>
  </si>
  <si>
    <t xml:space="preserve">SOC:6180 Linear Models in Sociological Research </t>
  </si>
  <si>
    <t>Q5: Is your grade at or above the minimum? Y/N</t>
  </si>
  <si>
    <t>SOC:5110 History of Sociological Theory</t>
  </si>
  <si>
    <t>Q6: Is your grade at or above the minimum? Y/N</t>
  </si>
  <si>
    <t>Enter SH Here</t>
  </si>
  <si>
    <t>Cumulative GPA</t>
  </si>
  <si>
    <t>Minimum 3.25</t>
  </si>
  <si>
    <t>Enter Cumulative GPA Here</t>
  </si>
  <si>
    <t>Reading and MA Hours</t>
  </si>
  <si>
    <t>Pass Requirement? (Must answer "Y" to all Qs)</t>
  </si>
  <si>
    <t>Enter Course Name Here</t>
  </si>
  <si>
    <t>Q2: Is this course 3 or more SH? Y/N</t>
  </si>
  <si>
    <t>Q3: Has the DGS approved this course for this requirement? Y/N</t>
  </si>
  <si>
    <t>Q5: Is this course 3 or more SH? Y/N</t>
  </si>
  <si>
    <t>Q6: Has the DGS approved this course for this requirement? Y/N</t>
  </si>
  <si>
    <t>Q7: Is your grade at or above the minimum? Y/N</t>
  </si>
  <si>
    <t>Q8: Is this course 3 or more SH? Y/N</t>
  </si>
  <si>
    <t>Q9: Has the DGS approved this course for this requirement? Y/N</t>
  </si>
  <si>
    <t>Q12: Is your cumulative GPA above a 3.25? Y/N</t>
  </si>
  <si>
    <t>PhD Requirements</t>
  </si>
  <si>
    <t>Enter Elective Course Name Here</t>
  </si>
  <si>
    <t>Reading and MA/PhD Hours</t>
  </si>
  <si>
    <t>Enter Total SH (from all semesters taken with passing grade)</t>
  </si>
  <si>
    <t>SOC/CRIM 7030 Readings &amp; Research</t>
  </si>
  <si>
    <t>SOC/CRIM:6080 Master's Thesis</t>
  </si>
  <si>
    <t>[AUTO CALCULATED] Grand Total SH</t>
  </si>
  <si>
    <t>MA Requirements</t>
  </si>
  <si>
    <t>SOC/CRIM 6080 Master's Thesis</t>
  </si>
  <si>
    <t>SOC/CRIM:7090 PhD Dissertation</t>
  </si>
  <si>
    <t>Electives (need at least 3 from SOC/CRIM for at least 9 sh total)</t>
  </si>
  <si>
    <t xml:space="preserve">[AUTO-CALCULATED] Total </t>
  </si>
  <si>
    <t>Enter Total SH (from all semesters with passing grade)</t>
  </si>
  <si>
    <r>
      <rPr>
        <sz val="12"/>
        <color rgb="FFFF0000"/>
        <rFont val="Aptos Narrow"/>
        <family val="2"/>
        <scheme val="minor"/>
      </rPr>
      <t>PRE-MA</t>
    </r>
    <r>
      <rPr>
        <sz val="12"/>
        <color theme="1"/>
        <rFont val="Aptos Narrow"/>
        <family val="2"/>
        <scheme val="minor"/>
      </rPr>
      <t xml:space="preserve"> SOC/CRIM 7030 Readings &amp; Research</t>
    </r>
  </si>
  <si>
    <r>
      <rPr>
        <sz val="12"/>
        <color rgb="FFFF0000"/>
        <rFont val="Aptos Narrow"/>
        <family val="2"/>
        <scheme val="minor"/>
      </rPr>
      <t>POST-MA</t>
    </r>
    <r>
      <rPr>
        <sz val="12"/>
        <color theme="1"/>
        <rFont val="Aptos Narrow"/>
        <family val="2"/>
        <scheme val="minor"/>
      </rPr>
      <t xml:space="preserve"> SOC/CRIM 7030 Readings &amp; Research</t>
    </r>
  </si>
  <si>
    <t>CRIM:5120 Intro Criminal Justice Systems</t>
  </si>
  <si>
    <t>CRIM:5410 Criminological Theory I</t>
  </si>
  <si>
    <t>CRIM6420 Criminological Theory II</t>
  </si>
  <si>
    <t>Graduate Methods Course (≥3SH)</t>
  </si>
  <si>
    <r>
      <t>Graduate Theory Course</t>
    </r>
    <r>
      <rPr>
        <vertAlign val="superscript"/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(≥3SH)</t>
    </r>
  </si>
  <si>
    <t>Q10: Have at least 3 SOC/CRIM electives for 9+sh? Y/N</t>
  </si>
  <si>
    <t>Electives (need at least 3 total from SOC/CRIM  for at least 9 sh total)</t>
  </si>
  <si>
    <t>Q11. Do you have a Grand Total of 72 SH or more? Y/N</t>
  </si>
  <si>
    <t>Electives (need at least 2 total from SOC/CRIM for at least 6 sh total)</t>
  </si>
  <si>
    <t>Q10: Have at least 2 SOC/CRIM electives for 6+sh? Y/N</t>
  </si>
  <si>
    <t>Q7: Have at least 3 SOC/CRIM electives for 9+sh? Y/N</t>
  </si>
  <si>
    <t>Q8. Do you have a total of 38 SH or more? Y/N</t>
  </si>
  <si>
    <t>Q9: Is your cumulative GPA above a 3.25? Y/N</t>
  </si>
  <si>
    <t>Q8. Do you have a total of 30 SH or more?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</si>
</sst>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B0F0"/>
      <name val="Aptos Narrow"/>
      <family val="2"/>
      <scheme val="minor"/>
    </font>
    <font>
      <sz val="12"/>
      <color rgb="FF00B05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color rgb="FF0A0A0A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 applyProtection="1">
      <alignment horizontal="right" vertical="center" wrapText="1"/>
      <protection locked="0"/>
    </xf>
    <xf numFmtId="0" fontId="6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/>
    <xf numFmtId="0" fontId="9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indent="2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8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6" fillId="4" borderId="0" xfId="0" applyFont="1" applyFill="1" applyAlignment="1" applyProtection="1">
      <alignment horizontal="right" vertical="center" wrapText="1"/>
      <protection locked="0"/>
    </xf>
    <xf numFmtId="0" fontId="1" fillId="4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8805-6E1F-4841-9293-2AC2DDF3423D}">
  <dimension ref="A1:F29"/>
  <sheetViews>
    <sheetView tabSelected="1" workbookViewId="0"/>
  </sheetViews>
  <sheetFormatPr defaultColWidth="9.1796875" defaultRowHeight="16" x14ac:dyDescent="0.4"/>
  <cols>
    <col min="1" max="1" width="58" style="10" bestFit="1" customWidth="1"/>
    <col min="2" max="2" width="21.453125" style="10" customWidth="1"/>
    <col min="3" max="3" width="13.1796875" style="10" bestFit="1" customWidth="1"/>
    <col min="4" max="4" width="24.81640625" style="21" bestFit="1" customWidth="1"/>
    <col min="5" max="5" width="47.7265625" style="10" bestFit="1" customWidth="1"/>
    <col min="6" max="6" width="8.90625" style="10" bestFit="1" customWidth="1"/>
    <col min="7" max="16384" width="9.1796875" style="10"/>
  </cols>
  <sheetData>
    <row r="1" spans="1:6" ht="48" x14ac:dyDescent="0.4">
      <c r="A1" s="6"/>
      <c r="B1" s="7" t="s">
        <v>0</v>
      </c>
      <c r="C1" s="7" t="s">
        <v>1</v>
      </c>
      <c r="D1" s="7" t="s">
        <v>2</v>
      </c>
      <c r="E1" s="8" t="s">
        <v>26</v>
      </c>
      <c r="F1" s="9" t="s">
        <v>3</v>
      </c>
    </row>
    <row r="2" spans="1:6" x14ac:dyDescent="0.4">
      <c r="A2" s="51" t="s">
        <v>4</v>
      </c>
      <c r="B2" s="51"/>
      <c r="C2" s="51"/>
      <c r="D2" s="52"/>
      <c r="E2" s="54"/>
      <c r="F2" s="54"/>
    </row>
    <row r="3" spans="1:6" ht="18.75" customHeight="1" x14ac:dyDescent="0.4">
      <c r="A3" s="12" t="s">
        <v>5</v>
      </c>
      <c r="B3" s="6">
        <v>2</v>
      </c>
      <c r="C3" s="6" t="s">
        <v>6</v>
      </c>
      <c r="D3" s="13" t="s">
        <v>7</v>
      </c>
      <c r="E3" s="14" t="s">
        <v>8</v>
      </c>
      <c r="F3" s="13" t="s">
        <v>9</v>
      </c>
    </row>
    <row r="4" spans="1:6" ht="18.75" customHeight="1" x14ac:dyDescent="0.4">
      <c r="A4" s="15" t="s">
        <v>10</v>
      </c>
      <c r="B4" s="6">
        <v>3</v>
      </c>
      <c r="C4" s="6" t="s">
        <v>11</v>
      </c>
      <c r="D4" s="13" t="s">
        <v>7</v>
      </c>
      <c r="E4" s="14" t="s">
        <v>12</v>
      </c>
      <c r="F4" s="13" t="s">
        <v>9</v>
      </c>
    </row>
    <row r="5" spans="1:6" ht="18.75" customHeight="1" x14ac:dyDescent="0.4">
      <c r="A5" s="12" t="s">
        <v>13</v>
      </c>
      <c r="B5" s="6">
        <v>3</v>
      </c>
      <c r="C5" s="6" t="s">
        <v>11</v>
      </c>
      <c r="D5" s="13" t="s">
        <v>7</v>
      </c>
      <c r="E5" s="14" t="s">
        <v>14</v>
      </c>
      <c r="F5" s="13" t="s">
        <v>9</v>
      </c>
    </row>
    <row r="6" spans="1:6" x14ac:dyDescent="0.4">
      <c r="A6" s="12" t="s">
        <v>15</v>
      </c>
      <c r="B6" s="6">
        <v>2</v>
      </c>
      <c r="C6" s="6" t="s">
        <v>6</v>
      </c>
      <c r="D6" s="13" t="s">
        <v>7</v>
      </c>
      <c r="E6" s="14" t="s">
        <v>16</v>
      </c>
      <c r="F6" s="13" t="s">
        <v>9</v>
      </c>
    </row>
    <row r="7" spans="1:6" ht="18.75" customHeight="1" x14ac:dyDescent="0.4">
      <c r="A7" s="12" t="s">
        <v>17</v>
      </c>
      <c r="B7" s="6">
        <v>3</v>
      </c>
      <c r="C7" s="6" t="s">
        <v>11</v>
      </c>
      <c r="D7" s="13" t="s">
        <v>7</v>
      </c>
      <c r="E7" s="14" t="s">
        <v>18</v>
      </c>
      <c r="F7" s="13" t="s">
        <v>9</v>
      </c>
    </row>
    <row r="8" spans="1:6" ht="18.75" customHeight="1" x14ac:dyDescent="0.4">
      <c r="A8" s="12" t="s">
        <v>19</v>
      </c>
      <c r="B8" s="6">
        <v>3</v>
      </c>
      <c r="C8" s="6" t="s">
        <v>11</v>
      </c>
      <c r="D8" s="13" t="s">
        <v>7</v>
      </c>
      <c r="E8" s="14" t="s">
        <v>20</v>
      </c>
      <c r="F8" s="13" t="s">
        <v>9</v>
      </c>
    </row>
    <row r="9" spans="1:6" ht="21.5" customHeight="1" x14ac:dyDescent="0.4">
      <c r="A9" s="51" t="s">
        <v>46</v>
      </c>
      <c r="B9" s="51"/>
      <c r="C9" s="51"/>
      <c r="D9" s="52"/>
      <c r="E9" s="14" t="s">
        <v>61</v>
      </c>
      <c r="F9" s="13" t="s">
        <v>9</v>
      </c>
    </row>
    <row r="10" spans="1:6" x14ac:dyDescent="0.4">
      <c r="A10" s="16" t="s">
        <v>37</v>
      </c>
      <c r="B10" s="13" t="s">
        <v>21</v>
      </c>
      <c r="C10" s="17"/>
      <c r="D10" s="13" t="s">
        <v>7</v>
      </c>
      <c r="E10" s="17"/>
      <c r="F10" s="17"/>
    </row>
    <row r="11" spans="1:6" x14ac:dyDescent="0.4">
      <c r="A11" s="16" t="s">
        <v>37</v>
      </c>
      <c r="B11" s="13" t="s">
        <v>21</v>
      </c>
      <c r="C11" s="17"/>
      <c r="D11" s="13" t="s">
        <v>7</v>
      </c>
      <c r="E11" s="17"/>
      <c r="F11" s="17"/>
    </row>
    <row r="12" spans="1:6" x14ac:dyDescent="0.4">
      <c r="A12" s="16" t="s">
        <v>37</v>
      </c>
      <c r="B12" s="13" t="s">
        <v>21</v>
      </c>
      <c r="C12" s="18"/>
      <c r="D12" s="13" t="s">
        <v>7</v>
      </c>
      <c r="E12" s="18"/>
      <c r="F12" s="18"/>
    </row>
    <row r="13" spans="1:6" x14ac:dyDescent="0.4">
      <c r="A13" s="16" t="s">
        <v>37</v>
      </c>
      <c r="B13" s="13" t="s">
        <v>21</v>
      </c>
      <c r="C13" s="18"/>
      <c r="D13" s="13" t="s">
        <v>7</v>
      </c>
      <c r="E13" s="18"/>
      <c r="F13" s="18"/>
    </row>
    <row r="14" spans="1:6" x14ac:dyDescent="0.4">
      <c r="A14" s="16" t="s">
        <v>37</v>
      </c>
      <c r="B14" s="13" t="s">
        <v>21</v>
      </c>
      <c r="C14" s="18"/>
      <c r="D14" s="13" t="s">
        <v>7</v>
      </c>
      <c r="E14" s="18"/>
      <c r="F14" s="18"/>
    </row>
    <row r="15" spans="1:6" x14ac:dyDescent="0.4">
      <c r="A15" s="16" t="s">
        <v>37</v>
      </c>
      <c r="B15" s="13" t="s">
        <v>21</v>
      </c>
      <c r="C15" s="18"/>
      <c r="D15" s="13" t="s">
        <v>7</v>
      </c>
      <c r="E15" s="18"/>
      <c r="F15" s="18"/>
    </row>
    <row r="16" spans="1:6" x14ac:dyDescent="0.4">
      <c r="A16" s="16" t="s">
        <v>37</v>
      </c>
      <c r="B16" s="13" t="s">
        <v>21</v>
      </c>
      <c r="C16" s="18"/>
      <c r="D16" s="13" t="s">
        <v>7</v>
      </c>
      <c r="E16" s="18"/>
      <c r="F16" s="18"/>
    </row>
    <row r="17" spans="1:6" x14ac:dyDescent="0.4">
      <c r="A17" s="16" t="s">
        <v>37</v>
      </c>
      <c r="B17" s="13" t="s">
        <v>21</v>
      </c>
      <c r="C17" s="18"/>
      <c r="D17" s="13" t="s">
        <v>7</v>
      </c>
      <c r="E17" s="18"/>
      <c r="F17" s="18"/>
    </row>
    <row r="18" spans="1:6" x14ac:dyDescent="0.4">
      <c r="A18" s="16" t="s">
        <v>37</v>
      </c>
      <c r="B18" s="13" t="s">
        <v>21</v>
      </c>
      <c r="C18" s="18"/>
      <c r="D18" s="13" t="s">
        <v>7</v>
      </c>
      <c r="E18" s="18"/>
      <c r="F18" s="18"/>
    </row>
    <row r="19" spans="1:6" x14ac:dyDescent="0.4">
      <c r="A19" s="16" t="s">
        <v>37</v>
      </c>
      <c r="B19" s="13" t="s">
        <v>21</v>
      </c>
      <c r="C19" s="18"/>
      <c r="D19" s="13" t="s">
        <v>7</v>
      </c>
      <c r="E19" s="18"/>
      <c r="F19" s="18"/>
    </row>
    <row r="20" spans="1:6" x14ac:dyDescent="0.4">
      <c r="A20" s="16" t="s">
        <v>37</v>
      </c>
      <c r="B20" s="13" t="s">
        <v>21</v>
      </c>
      <c r="C20" s="18"/>
      <c r="D20" s="13" t="s">
        <v>7</v>
      </c>
      <c r="E20" s="18"/>
      <c r="F20" s="18"/>
    </row>
    <row r="21" spans="1:6" x14ac:dyDescent="0.4">
      <c r="A21" s="16" t="s">
        <v>37</v>
      </c>
      <c r="B21" s="13" t="s">
        <v>21</v>
      </c>
      <c r="C21" s="18"/>
      <c r="D21" s="13" t="s">
        <v>7</v>
      </c>
      <c r="E21" s="18"/>
      <c r="F21" s="18"/>
    </row>
    <row r="22" spans="1:6" x14ac:dyDescent="0.4">
      <c r="A22" s="54" t="s">
        <v>25</v>
      </c>
      <c r="B22" s="51"/>
      <c r="C22" s="51"/>
      <c r="D22" s="52"/>
      <c r="E22" s="51"/>
      <c r="F22" s="51"/>
    </row>
    <row r="23" spans="1:6" ht="60" customHeight="1" x14ac:dyDescent="0.4">
      <c r="A23" s="41" t="s">
        <v>40</v>
      </c>
      <c r="B23" s="13" t="s">
        <v>48</v>
      </c>
      <c r="C23" s="17"/>
      <c r="D23" s="17"/>
      <c r="E23" s="18"/>
      <c r="F23" s="18"/>
    </row>
    <row r="24" spans="1:6" ht="60" customHeight="1" x14ac:dyDescent="0.4">
      <c r="A24" s="40" t="s">
        <v>41</v>
      </c>
      <c r="B24" s="13" t="s">
        <v>48</v>
      </c>
      <c r="C24" s="17"/>
      <c r="D24" s="17"/>
      <c r="E24" s="18"/>
      <c r="F24" s="18"/>
    </row>
    <row r="25" spans="1:6" x14ac:dyDescent="0.4">
      <c r="A25" s="53"/>
      <c r="B25" s="46"/>
      <c r="C25" s="47"/>
      <c r="D25" s="48"/>
      <c r="E25" s="47"/>
      <c r="F25" s="47"/>
    </row>
    <row r="26" spans="1:6" x14ac:dyDescent="0.4">
      <c r="A26" s="43" t="s">
        <v>47</v>
      </c>
      <c r="B26" s="4">
        <f>SUM(B3:B24)</f>
        <v>16</v>
      </c>
      <c r="C26" s="19"/>
      <c r="D26" s="19"/>
      <c r="E26" s="42" t="s">
        <v>64</v>
      </c>
      <c r="F26" s="13" t="s">
        <v>9</v>
      </c>
    </row>
    <row r="27" spans="1:6" x14ac:dyDescent="0.4">
      <c r="A27" s="5" t="s">
        <v>22</v>
      </c>
      <c r="B27" s="17"/>
      <c r="C27" s="39" t="s">
        <v>23</v>
      </c>
      <c r="D27" s="13" t="s">
        <v>24</v>
      </c>
      <c r="E27" s="42" t="s">
        <v>63</v>
      </c>
      <c r="F27" s="13" t="s">
        <v>9</v>
      </c>
    </row>
    <row r="28" spans="1:6" x14ac:dyDescent="0.4">
      <c r="A28" s="49"/>
      <c r="B28" s="49"/>
      <c r="C28" s="49"/>
      <c r="D28" s="50"/>
      <c r="E28" s="49"/>
      <c r="F28" s="49"/>
    </row>
    <row r="29" spans="1:6" x14ac:dyDescent="0.4">
      <c r="A2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0960-8EEE-44FA-BE09-FDCB3177A3A7}">
  <dimension ref="A1:F29"/>
  <sheetViews>
    <sheetView workbookViewId="0">
      <selection activeCell="B38" sqref="B38"/>
    </sheetView>
  </sheetViews>
  <sheetFormatPr defaultColWidth="9.1796875" defaultRowHeight="16" x14ac:dyDescent="0.4"/>
  <cols>
    <col min="1" max="1" width="58" style="10" bestFit="1" customWidth="1"/>
    <col min="2" max="2" width="21.453125" style="10" customWidth="1"/>
    <col min="3" max="3" width="13.1796875" style="10" bestFit="1" customWidth="1"/>
    <col min="4" max="4" width="24.81640625" style="21" bestFit="1" customWidth="1"/>
    <col min="5" max="5" width="47.7265625" style="10" bestFit="1" customWidth="1"/>
    <col min="6" max="6" width="8.90625" style="10" bestFit="1" customWidth="1"/>
    <col min="7" max="16384" width="9.1796875" style="10"/>
  </cols>
  <sheetData>
    <row r="1" spans="1:6" ht="48" x14ac:dyDescent="0.4">
      <c r="A1" s="6"/>
      <c r="B1" s="7" t="s">
        <v>0</v>
      </c>
      <c r="C1" s="7" t="s">
        <v>1</v>
      </c>
      <c r="D1" s="7" t="s">
        <v>2</v>
      </c>
      <c r="E1" s="8" t="s">
        <v>26</v>
      </c>
      <c r="F1" s="9" t="s">
        <v>3</v>
      </c>
    </row>
    <row r="2" spans="1:6" x14ac:dyDescent="0.4">
      <c r="A2" s="51" t="s">
        <v>4</v>
      </c>
      <c r="B2" s="51"/>
      <c r="C2" s="51"/>
      <c r="D2" s="52"/>
      <c r="E2" s="51"/>
      <c r="F2" s="51"/>
    </row>
    <row r="3" spans="1:6" x14ac:dyDescent="0.4">
      <c r="A3" s="12" t="s">
        <v>5</v>
      </c>
      <c r="B3" s="6">
        <v>2</v>
      </c>
      <c r="C3" s="6" t="s">
        <v>6</v>
      </c>
      <c r="D3" s="13" t="s">
        <v>7</v>
      </c>
      <c r="E3" s="14" t="s">
        <v>8</v>
      </c>
      <c r="F3" s="13" t="s">
        <v>9</v>
      </c>
    </row>
    <row r="4" spans="1:6" x14ac:dyDescent="0.4">
      <c r="A4" s="15" t="s">
        <v>10</v>
      </c>
      <c r="B4" s="6">
        <v>3</v>
      </c>
      <c r="C4" s="6" t="s">
        <v>11</v>
      </c>
      <c r="D4" s="13" t="s">
        <v>7</v>
      </c>
      <c r="E4" s="14" t="s">
        <v>12</v>
      </c>
      <c r="F4" s="13" t="s">
        <v>9</v>
      </c>
    </row>
    <row r="5" spans="1:6" x14ac:dyDescent="0.4">
      <c r="A5" s="12" t="s">
        <v>13</v>
      </c>
      <c r="B5" s="6">
        <v>3</v>
      </c>
      <c r="C5" s="6" t="s">
        <v>11</v>
      </c>
      <c r="D5" s="13" t="s">
        <v>7</v>
      </c>
      <c r="E5" s="14" t="s">
        <v>14</v>
      </c>
      <c r="F5" s="13" t="s">
        <v>9</v>
      </c>
    </row>
    <row r="6" spans="1:6" x14ac:dyDescent="0.4">
      <c r="A6" s="12" t="s">
        <v>15</v>
      </c>
      <c r="B6" s="6">
        <v>2</v>
      </c>
      <c r="C6" s="6" t="s">
        <v>6</v>
      </c>
      <c r="D6" s="13" t="s">
        <v>7</v>
      </c>
      <c r="E6" s="14" t="s">
        <v>16</v>
      </c>
      <c r="F6" s="13" t="s">
        <v>9</v>
      </c>
    </row>
    <row r="7" spans="1:6" x14ac:dyDescent="0.4">
      <c r="A7" s="12" t="s">
        <v>17</v>
      </c>
      <c r="B7" s="6">
        <v>3</v>
      </c>
      <c r="C7" s="6" t="s">
        <v>11</v>
      </c>
      <c r="D7" s="13" t="s">
        <v>7</v>
      </c>
      <c r="E7" s="14" t="s">
        <v>18</v>
      </c>
      <c r="F7" s="13" t="s">
        <v>9</v>
      </c>
    </row>
    <row r="8" spans="1:6" x14ac:dyDescent="0.4">
      <c r="A8" s="12" t="s">
        <v>19</v>
      </c>
      <c r="B8" s="6">
        <v>3</v>
      </c>
      <c r="C8" s="6" t="s">
        <v>11</v>
      </c>
      <c r="D8" s="13" t="s">
        <v>7</v>
      </c>
      <c r="E8" s="14" t="s">
        <v>20</v>
      </c>
      <c r="F8" s="13" t="s">
        <v>9</v>
      </c>
    </row>
    <row r="9" spans="1:6" ht="21" customHeight="1" x14ac:dyDescent="0.4">
      <c r="A9" s="51" t="s">
        <v>46</v>
      </c>
      <c r="B9" s="51"/>
      <c r="C9" s="51"/>
      <c r="D9" s="52"/>
      <c r="E9" s="14" t="s">
        <v>61</v>
      </c>
      <c r="F9" s="13" t="s">
        <v>9</v>
      </c>
    </row>
    <row r="10" spans="1:6" x14ac:dyDescent="0.4">
      <c r="A10" s="16" t="s">
        <v>37</v>
      </c>
      <c r="B10" s="13" t="s">
        <v>21</v>
      </c>
      <c r="C10" s="17"/>
      <c r="D10" s="13" t="s">
        <v>7</v>
      </c>
      <c r="E10" s="17"/>
      <c r="F10" s="17"/>
    </row>
    <row r="11" spans="1:6" x14ac:dyDescent="0.4">
      <c r="A11" s="16" t="s">
        <v>37</v>
      </c>
      <c r="B11" s="13" t="s">
        <v>21</v>
      </c>
      <c r="C11" s="17"/>
      <c r="D11" s="13" t="s">
        <v>7</v>
      </c>
      <c r="E11" s="17"/>
      <c r="F11" s="17"/>
    </row>
    <row r="12" spans="1:6" x14ac:dyDescent="0.4">
      <c r="A12" s="16" t="s">
        <v>37</v>
      </c>
      <c r="B12" s="13" t="s">
        <v>21</v>
      </c>
      <c r="C12" s="18"/>
      <c r="D12" s="13" t="s">
        <v>7</v>
      </c>
      <c r="E12" s="18"/>
      <c r="F12" s="18"/>
    </row>
    <row r="13" spans="1:6" x14ac:dyDescent="0.4">
      <c r="A13" s="16" t="s">
        <v>37</v>
      </c>
      <c r="B13" s="13" t="s">
        <v>21</v>
      </c>
      <c r="C13" s="18"/>
      <c r="D13" s="13" t="s">
        <v>7</v>
      </c>
      <c r="E13" s="18"/>
      <c r="F13" s="18"/>
    </row>
    <row r="14" spans="1:6" x14ac:dyDescent="0.4">
      <c r="A14" s="16" t="s">
        <v>37</v>
      </c>
      <c r="B14" s="13" t="s">
        <v>21</v>
      </c>
      <c r="C14" s="18"/>
      <c r="D14" s="13" t="s">
        <v>7</v>
      </c>
      <c r="E14" s="18"/>
      <c r="F14" s="18"/>
    </row>
    <row r="15" spans="1:6" x14ac:dyDescent="0.4">
      <c r="A15" s="16" t="s">
        <v>37</v>
      </c>
      <c r="B15" s="13" t="s">
        <v>21</v>
      </c>
      <c r="C15" s="18"/>
      <c r="D15" s="13" t="s">
        <v>7</v>
      </c>
      <c r="E15" s="18"/>
      <c r="F15" s="18"/>
    </row>
    <row r="16" spans="1:6" x14ac:dyDescent="0.4">
      <c r="A16" s="16" t="s">
        <v>37</v>
      </c>
      <c r="B16" s="13" t="s">
        <v>21</v>
      </c>
      <c r="C16" s="18"/>
      <c r="D16" s="13" t="s">
        <v>7</v>
      </c>
      <c r="E16" s="18"/>
      <c r="F16" s="18"/>
    </row>
    <row r="17" spans="1:6" x14ac:dyDescent="0.4">
      <c r="A17" s="16" t="s">
        <v>37</v>
      </c>
      <c r="B17" s="13" t="s">
        <v>21</v>
      </c>
      <c r="C17" s="18"/>
      <c r="D17" s="13" t="s">
        <v>7</v>
      </c>
      <c r="E17" s="18"/>
      <c r="F17" s="18"/>
    </row>
    <row r="18" spans="1:6" x14ac:dyDescent="0.4">
      <c r="A18" s="16" t="s">
        <v>37</v>
      </c>
      <c r="B18" s="13" t="s">
        <v>21</v>
      </c>
      <c r="C18" s="18"/>
      <c r="D18" s="13" t="s">
        <v>7</v>
      </c>
      <c r="E18" s="18"/>
      <c r="F18" s="18"/>
    </row>
    <row r="19" spans="1:6" x14ac:dyDescent="0.4">
      <c r="A19" s="16" t="s">
        <v>37</v>
      </c>
      <c r="B19" s="13" t="s">
        <v>21</v>
      </c>
      <c r="C19" s="18"/>
      <c r="D19" s="13" t="s">
        <v>7</v>
      </c>
      <c r="E19" s="18"/>
      <c r="F19" s="18"/>
    </row>
    <row r="20" spans="1:6" x14ac:dyDescent="0.4">
      <c r="A20" s="16" t="s">
        <v>37</v>
      </c>
      <c r="B20" s="13" t="s">
        <v>21</v>
      </c>
      <c r="C20" s="18"/>
      <c r="D20" s="13" t="s">
        <v>7</v>
      </c>
      <c r="E20" s="18"/>
      <c r="F20" s="18"/>
    </row>
    <row r="21" spans="1:6" x14ac:dyDescent="0.4">
      <c r="A21" s="16" t="s">
        <v>37</v>
      </c>
      <c r="B21" s="13" t="s">
        <v>21</v>
      </c>
      <c r="C21" s="18"/>
      <c r="D21" s="13" t="s">
        <v>7</v>
      </c>
      <c r="E21" s="18"/>
      <c r="F21" s="18"/>
    </row>
    <row r="22" spans="1:6" x14ac:dyDescent="0.4">
      <c r="A22" s="51" t="s">
        <v>25</v>
      </c>
      <c r="B22" s="51"/>
      <c r="C22" s="51"/>
      <c r="D22" s="52"/>
      <c r="E22" s="51"/>
      <c r="F22" s="51"/>
    </row>
    <row r="23" spans="1:6" ht="48" x14ac:dyDescent="0.4">
      <c r="A23" s="15" t="s">
        <v>40</v>
      </c>
      <c r="B23" s="13" t="s">
        <v>48</v>
      </c>
      <c r="C23" s="17"/>
      <c r="D23" s="17"/>
      <c r="E23" s="18"/>
      <c r="F23" s="18"/>
    </row>
    <row r="24" spans="1:6" ht="48" x14ac:dyDescent="0.4">
      <c r="A24" s="12" t="s">
        <v>41</v>
      </c>
      <c r="B24" s="13" t="s">
        <v>48</v>
      </c>
      <c r="C24" s="17"/>
      <c r="D24" s="17"/>
      <c r="E24" s="18"/>
      <c r="F24" s="18"/>
    </row>
    <row r="25" spans="1:6" x14ac:dyDescent="0.4">
      <c r="A25" s="45"/>
      <c r="B25" s="46"/>
      <c r="C25" s="47"/>
      <c r="D25" s="48"/>
      <c r="E25" s="47"/>
      <c r="F25" s="47"/>
    </row>
    <row r="26" spans="1:6" x14ac:dyDescent="0.4">
      <c r="A26" s="2" t="s">
        <v>47</v>
      </c>
      <c r="B26" s="4">
        <f>SUM(B3:B24)</f>
        <v>16</v>
      </c>
      <c r="C26" s="19"/>
      <c r="D26" s="19"/>
      <c r="E26" s="14" t="s">
        <v>62</v>
      </c>
      <c r="F26" s="13" t="s">
        <v>9</v>
      </c>
    </row>
    <row r="27" spans="1:6" x14ac:dyDescent="0.4">
      <c r="A27" s="3" t="s">
        <v>22</v>
      </c>
      <c r="B27" s="17"/>
      <c r="C27" s="6" t="s">
        <v>23</v>
      </c>
      <c r="D27" s="13" t="s">
        <v>24</v>
      </c>
      <c r="E27" s="14" t="s">
        <v>63</v>
      </c>
      <c r="F27" s="13" t="s">
        <v>9</v>
      </c>
    </row>
    <row r="28" spans="1:6" x14ac:dyDescent="0.4">
      <c r="A28" s="49"/>
      <c r="B28" s="49"/>
      <c r="C28" s="49"/>
      <c r="D28" s="50"/>
      <c r="E28" s="49"/>
      <c r="F28" s="49"/>
    </row>
    <row r="29" spans="1:6" x14ac:dyDescent="0.4">
      <c r="A2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BFE3-9AB9-4722-905D-5B97236538C5}">
  <dimension ref="A1:F44"/>
  <sheetViews>
    <sheetView zoomScaleNormal="100" workbookViewId="0">
      <selection activeCell="P11" sqref="P11"/>
    </sheetView>
  </sheetViews>
  <sheetFormatPr defaultColWidth="9.1796875" defaultRowHeight="16" x14ac:dyDescent="0.4"/>
  <cols>
    <col min="1" max="1" width="46.6328125" style="10" bestFit="1" customWidth="1"/>
    <col min="2" max="2" width="20.7265625" style="10" bestFit="1" customWidth="1"/>
    <col min="3" max="3" width="13.1796875" style="10" bestFit="1" customWidth="1"/>
    <col min="4" max="4" width="18.26953125" style="21" bestFit="1" customWidth="1"/>
    <col min="5" max="5" width="56.453125" style="10" bestFit="1" customWidth="1"/>
    <col min="6" max="6" width="8.90625" style="10" bestFit="1" customWidth="1"/>
    <col min="7" max="16384" width="9.1796875" style="10"/>
  </cols>
  <sheetData>
    <row r="1" spans="1:6" ht="48" x14ac:dyDescent="0.4">
      <c r="A1" s="6"/>
      <c r="B1" s="7" t="s">
        <v>0</v>
      </c>
      <c r="C1" s="7" t="s">
        <v>1</v>
      </c>
      <c r="D1" s="7" t="s">
        <v>2</v>
      </c>
      <c r="E1" s="8" t="s">
        <v>26</v>
      </c>
      <c r="F1" s="9" t="s">
        <v>3</v>
      </c>
    </row>
    <row r="2" spans="1:6" x14ac:dyDescent="0.4">
      <c r="A2" s="1" t="s">
        <v>43</v>
      </c>
      <c r="B2" s="1"/>
      <c r="C2" s="1"/>
      <c r="D2" s="11"/>
      <c r="E2" s="1"/>
      <c r="F2" s="1"/>
    </row>
    <row r="3" spans="1:6" x14ac:dyDescent="0.4">
      <c r="A3" s="12" t="s">
        <v>5</v>
      </c>
      <c r="B3" s="6">
        <v>2</v>
      </c>
      <c r="C3" s="6" t="s">
        <v>6</v>
      </c>
      <c r="D3" s="22" t="str">
        <f>IF('MA w PAPER'!D3="Enter Grade Here", "[AUTO POPULATED]",'MA w PAPER'!D3)</f>
        <v>[AUTO POPULATED]</v>
      </c>
      <c r="E3" s="18"/>
      <c r="F3" s="18"/>
    </row>
    <row r="4" spans="1:6" x14ac:dyDescent="0.4">
      <c r="A4" s="15" t="s">
        <v>10</v>
      </c>
      <c r="B4" s="6">
        <v>3</v>
      </c>
      <c r="C4" s="6" t="s">
        <v>11</v>
      </c>
      <c r="D4" s="22" t="str">
        <f>IF('MA w PAPER'!D4="Enter Grade Here", "[AUTO POPULATED]",'MA w PAPER'!D4)</f>
        <v>[AUTO POPULATED]</v>
      </c>
      <c r="E4" s="18"/>
      <c r="F4" s="18"/>
    </row>
    <row r="5" spans="1:6" x14ac:dyDescent="0.4">
      <c r="A5" s="12" t="s">
        <v>13</v>
      </c>
      <c r="B5" s="6">
        <v>3</v>
      </c>
      <c r="C5" s="6" t="s">
        <v>11</v>
      </c>
      <c r="D5" s="22" t="str">
        <f>IF('MA w PAPER'!D5="Enter Grade Here", "[AUTO POPULATED]",'MA w PAPER'!D5)</f>
        <v>[AUTO POPULATED]</v>
      </c>
      <c r="E5" s="18"/>
      <c r="F5" s="18"/>
    </row>
    <row r="6" spans="1:6" x14ac:dyDescent="0.4">
      <c r="A6" s="12" t="s">
        <v>15</v>
      </c>
      <c r="B6" s="6">
        <v>2</v>
      </c>
      <c r="C6" s="6" t="s">
        <v>6</v>
      </c>
      <c r="D6" s="22" t="str">
        <f>IF('MA w PAPER'!D6="Enter Grade Here", "[AUTO POPULATED]",'MA w PAPER'!D6)</f>
        <v>[AUTO POPULATED]</v>
      </c>
      <c r="E6" s="18"/>
      <c r="F6" s="18"/>
    </row>
    <row r="7" spans="1:6" x14ac:dyDescent="0.4">
      <c r="A7" s="12" t="s">
        <v>17</v>
      </c>
      <c r="B7" s="6">
        <v>3</v>
      </c>
      <c r="C7" s="6" t="s">
        <v>11</v>
      </c>
      <c r="D7" s="22" t="str">
        <f>IF('MA w PAPER'!D7="Enter Grade Here", "[AUTO POPULATED]",'MA w PAPER'!D7)</f>
        <v>[AUTO POPULATED]</v>
      </c>
      <c r="E7" s="18"/>
      <c r="F7" s="18"/>
    </row>
    <row r="8" spans="1:6" x14ac:dyDescent="0.4">
      <c r="A8" s="12" t="s">
        <v>19</v>
      </c>
      <c r="B8" s="6">
        <v>3</v>
      </c>
      <c r="C8" s="6" t="s">
        <v>11</v>
      </c>
      <c r="D8" s="22" t="str">
        <f>IF('MA w PAPER'!D8="Enter Grade Here", "[AUTO POPULATED]",'MA w PAPER'!D8)</f>
        <v>[AUTO POPULATED]</v>
      </c>
      <c r="E8" s="18"/>
      <c r="F8" s="18"/>
    </row>
    <row r="9" spans="1:6" x14ac:dyDescent="0.4">
      <c r="A9" s="1" t="s">
        <v>36</v>
      </c>
      <c r="B9" s="1"/>
      <c r="C9" s="1"/>
      <c r="D9" s="11"/>
      <c r="E9" s="1"/>
      <c r="F9" s="1"/>
    </row>
    <row r="10" spans="1:6" ht="18" x14ac:dyDescent="0.4">
      <c r="A10" s="23" t="s">
        <v>55</v>
      </c>
      <c r="E10" s="14" t="s">
        <v>8</v>
      </c>
      <c r="F10" s="13" t="s">
        <v>9</v>
      </c>
    </row>
    <row r="11" spans="1:6" x14ac:dyDescent="0.4">
      <c r="A11" s="16" t="s">
        <v>27</v>
      </c>
      <c r="B11" s="13" t="s">
        <v>21</v>
      </c>
      <c r="C11" s="6" t="s">
        <v>11</v>
      </c>
      <c r="D11" s="13" t="s">
        <v>7</v>
      </c>
      <c r="E11" s="14" t="s">
        <v>28</v>
      </c>
      <c r="F11" s="13" t="s">
        <v>9</v>
      </c>
    </row>
    <row r="12" spans="1:6" x14ac:dyDescent="0.4">
      <c r="A12" s="24"/>
      <c r="B12" s="44"/>
      <c r="C12" s="26"/>
      <c r="D12" s="44"/>
      <c r="E12" s="27" t="s">
        <v>29</v>
      </c>
      <c r="F12" s="25" t="s">
        <v>9</v>
      </c>
    </row>
    <row r="13" spans="1:6" x14ac:dyDescent="0.4">
      <c r="A13" s="28" t="s">
        <v>54</v>
      </c>
      <c r="B13" s="29"/>
      <c r="C13" s="29"/>
      <c r="D13" s="30"/>
      <c r="E13" s="31" t="s">
        <v>16</v>
      </c>
      <c r="F13" s="32" t="s">
        <v>9</v>
      </c>
    </row>
    <row r="14" spans="1:6" x14ac:dyDescent="0.4">
      <c r="A14" s="16" t="s">
        <v>27</v>
      </c>
      <c r="B14" s="13" t="s">
        <v>21</v>
      </c>
      <c r="C14" s="6" t="s">
        <v>11</v>
      </c>
      <c r="D14" s="13" t="s">
        <v>7</v>
      </c>
      <c r="E14" s="14" t="s">
        <v>30</v>
      </c>
      <c r="F14" s="13" t="s">
        <v>9</v>
      </c>
    </row>
    <row r="15" spans="1:6" x14ac:dyDescent="0.4">
      <c r="A15" s="24"/>
      <c r="B15" s="44"/>
      <c r="C15" s="26"/>
      <c r="D15" s="44"/>
      <c r="E15" s="27" t="s">
        <v>31</v>
      </c>
      <c r="F15" s="25" t="s">
        <v>9</v>
      </c>
    </row>
    <row r="16" spans="1:6" x14ac:dyDescent="0.4">
      <c r="A16" s="23" t="s">
        <v>54</v>
      </c>
      <c r="E16" s="14" t="s">
        <v>32</v>
      </c>
      <c r="F16" s="13" t="s">
        <v>9</v>
      </c>
    </row>
    <row r="17" spans="1:6" x14ac:dyDescent="0.4">
      <c r="A17" s="16" t="s">
        <v>27</v>
      </c>
      <c r="B17" s="13" t="s">
        <v>21</v>
      </c>
      <c r="C17" s="6" t="s">
        <v>11</v>
      </c>
      <c r="D17" s="13" t="s">
        <v>7</v>
      </c>
      <c r="E17" s="14" t="s">
        <v>33</v>
      </c>
      <c r="F17" s="13" t="s">
        <v>9</v>
      </c>
    </row>
    <row r="18" spans="1:6" x14ac:dyDescent="0.4">
      <c r="A18" s="23"/>
      <c r="B18" s="33"/>
      <c r="C18" s="6"/>
      <c r="D18" s="33"/>
      <c r="E18" s="14" t="s">
        <v>34</v>
      </c>
      <c r="F18" s="13" t="s">
        <v>9</v>
      </c>
    </row>
    <row r="19" spans="1:6" x14ac:dyDescent="0.4">
      <c r="A19" s="55" t="s">
        <v>57</v>
      </c>
      <c r="B19" s="55"/>
      <c r="C19" s="1"/>
      <c r="D19" s="11"/>
      <c r="E19" s="14" t="s">
        <v>56</v>
      </c>
      <c r="F19" s="13" t="s">
        <v>9</v>
      </c>
    </row>
    <row r="20" spans="1:6" x14ac:dyDescent="0.4">
      <c r="A20" s="16" t="s">
        <v>37</v>
      </c>
      <c r="B20" s="13" t="s">
        <v>21</v>
      </c>
      <c r="C20" s="18"/>
      <c r="D20" s="13" t="s">
        <v>7</v>
      </c>
      <c r="E20" s="18"/>
      <c r="F20" s="18"/>
    </row>
    <row r="21" spans="1:6" x14ac:dyDescent="0.4">
      <c r="A21" s="16" t="s">
        <v>37</v>
      </c>
      <c r="B21" s="13" t="s">
        <v>21</v>
      </c>
      <c r="C21" s="18"/>
      <c r="D21" s="13" t="s">
        <v>7</v>
      </c>
      <c r="E21" s="18"/>
      <c r="F21" s="18"/>
    </row>
    <row r="22" spans="1:6" x14ac:dyDescent="0.4">
      <c r="A22" s="16" t="s">
        <v>37</v>
      </c>
      <c r="B22" s="13" t="s">
        <v>21</v>
      </c>
      <c r="C22" s="18"/>
      <c r="D22" s="13" t="s">
        <v>7</v>
      </c>
      <c r="E22" s="18"/>
      <c r="F22" s="18"/>
    </row>
    <row r="23" spans="1:6" x14ac:dyDescent="0.4">
      <c r="A23" s="16" t="s">
        <v>37</v>
      </c>
      <c r="B23" s="13" t="s">
        <v>21</v>
      </c>
      <c r="C23" s="18"/>
      <c r="D23" s="13" t="s">
        <v>7</v>
      </c>
      <c r="E23" s="18"/>
      <c r="F23" s="18"/>
    </row>
    <row r="24" spans="1:6" x14ac:dyDescent="0.4">
      <c r="A24" s="16" t="s">
        <v>37</v>
      </c>
      <c r="B24" s="13" t="s">
        <v>21</v>
      </c>
      <c r="C24" s="18"/>
      <c r="D24" s="13" t="s">
        <v>7</v>
      </c>
      <c r="E24" s="18"/>
      <c r="F24" s="18"/>
    </row>
    <row r="25" spans="1:6" x14ac:dyDescent="0.4">
      <c r="A25" s="16" t="s">
        <v>37</v>
      </c>
      <c r="B25" s="13" t="s">
        <v>21</v>
      </c>
      <c r="C25" s="18"/>
      <c r="D25" s="13" t="s">
        <v>7</v>
      </c>
      <c r="E25" s="18"/>
      <c r="F25" s="18"/>
    </row>
    <row r="26" spans="1:6" x14ac:dyDescent="0.4">
      <c r="A26" s="16" t="s">
        <v>37</v>
      </c>
      <c r="B26" s="13" t="s">
        <v>21</v>
      </c>
      <c r="C26" s="18"/>
      <c r="D26" s="13" t="s">
        <v>7</v>
      </c>
      <c r="E26" s="18"/>
      <c r="F26" s="18"/>
    </row>
    <row r="27" spans="1:6" x14ac:dyDescent="0.4">
      <c r="A27" s="16" t="s">
        <v>37</v>
      </c>
      <c r="B27" s="13" t="s">
        <v>21</v>
      </c>
      <c r="C27" s="18"/>
      <c r="D27" s="13" t="s">
        <v>7</v>
      </c>
      <c r="E27" s="18"/>
      <c r="F27" s="18"/>
    </row>
    <row r="28" spans="1:6" x14ac:dyDescent="0.4">
      <c r="A28" s="16" t="s">
        <v>37</v>
      </c>
      <c r="B28" s="13" t="s">
        <v>21</v>
      </c>
      <c r="C28" s="18"/>
      <c r="D28" s="13" t="s">
        <v>7</v>
      </c>
      <c r="E28" s="18"/>
      <c r="F28" s="18"/>
    </row>
    <row r="29" spans="1:6" x14ac:dyDescent="0.4">
      <c r="A29" s="16" t="s">
        <v>37</v>
      </c>
      <c r="B29" s="13" t="s">
        <v>21</v>
      </c>
      <c r="C29" s="18"/>
      <c r="D29" s="13" t="s">
        <v>7</v>
      </c>
      <c r="E29" s="18"/>
      <c r="F29" s="18"/>
    </row>
    <row r="30" spans="1:6" x14ac:dyDescent="0.4">
      <c r="A30" s="16" t="s">
        <v>37</v>
      </c>
      <c r="B30" s="13" t="s">
        <v>21</v>
      </c>
      <c r="C30" s="18"/>
      <c r="D30" s="13" t="s">
        <v>7</v>
      </c>
      <c r="E30" s="18"/>
      <c r="F30" s="18"/>
    </row>
    <row r="31" spans="1:6" x14ac:dyDescent="0.4">
      <c r="A31" s="16" t="s">
        <v>37</v>
      </c>
      <c r="B31" s="13" t="s">
        <v>21</v>
      </c>
      <c r="C31" s="18"/>
      <c r="D31" s="13" t="s">
        <v>7</v>
      </c>
      <c r="E31" s="18"/>
      <c r="F31" s="18"/>
    </row>
    <row r="32" spans="1:6" x14ac:dyDescent="0.4">
      <c r="A32" s="16" t="s">
        <v>37</v>
      </c>
      <c r="B32" s="13" t="s">
        <v>21</v>
      </c>
      <c r="C32" s="18"/>
      <c r="D32" s="13" t="s">
        <v>7</v>
      </c>
      <c r="E32" s="18"/>
      <c r="F32" s="18"/>
    </row>
    <row r="33" spans="1:6" x14ac:dyDescent="0.4">
      <c r="A33" s="16" t="s">
        <v>37</v>
      </c>
      <c r="B33" s="13" t="s">
        <v>21</v>
      </c>
      <c r="C33" s="18"/>
      <c r="D33" s="13" t="s">
        <v>7</v>
      </c>
      <c r="E33" s="18"/>
      <c r="F33" s="18"/>
    </row>
    <row r="34" spans="1:6" x14ac:dyDescent="0.4">
      <c r="A34" s="16" t="s">
        <v>37</v>
      </c>
      <c r="B34" s="13" t="s">
        <v>21</v>
      </c>
      <c r="C34" s="18"/>
      <c r="D34" s="13" t="s">
        <v>7</v>
      </c>
      <c r="E34" s="18"/>
      <c r="F34" s="18"/>
    </row>
    <row r="35" spans="1:6" x14ac:dyDescent="0.4">
      <c r="A35" s="16" t="s">
        <v>37</v>
      </c>
      <c r="B35" s="13" t="s">
        <v>21</v>
      </c>
      <c r="C35" s="18"/>
      <c r="D35" s="13" t="s">
        <v>7</v>
      </c>
      <c r="E35" s="18"/>
      <c r="F35" s="18"/>
    </row>
    <row r="36" spans="1:6" x14ac:dyDescent="0.4">
      <c r="A36" s="1" t="s">
        <v>38</v>
      </c>
      <c r="B36" s="1"/>
      <c r="C36" s="1"/>
      <c r="D36" s="11"/>
      <c r="E36" s="1"/>
      <c r="F36" s="1"/>
    </row>
    <row r="37" spans="1:6" x14ac:dyDescent="0.4">
      <c r="A37" s="15" t="s">
        <v>49</v>
      </c>
      <c r="B37" s="22" t="str">
        <f>IF('MA w PAPER'!B23="Enter Total SH (from all semesters with passing grade)", "[AUTO POPULATED]",'MA w PAPER'!B23)</f>
        <v>[AUTO POPULATED]</v>
      </c>
      <c r="C37" s="18"/>
      <c r="D37" s="17"/>
      <c r="E37" s="18"/>
      <c r="F37" s="18"/>
    </row>
    <row r="38" spans="1:6" x14ac:dyDescent="0.4">
      <c r="A38" s="12" t="s">
        <v>44</v>
      </c>
      <c r="B38" s="22" t="str">
        <f>IF('MA w PAPER'!B24="Enter Total SH (from all semesters with passing grade)", "[AUTO POPULATED]",'MA w PAPER'!B24)</f>
        <v>[AUTO POPULATED]</v>
      </c>
      <c r="C38" s="17"/>
      <c r="D38" s="17"/>
      <c r="E38" s="17"/>
      <c r="F38" s="17"/>
    </row>
    <row r="39" spans="1:6" ht="48" x14ac:dyDescent="0.4">
      <c r="A39" s="15" t="s">
        <v>50</v>
      </c>
      <c r="B39" s="13" t="s">
        <v>39</v>
      </c>
      <c r="C39" s="18"/>
      <c r="D39" s="17"/>
      <c r="E39" s="18"/>
      <c r="F39" s="18"/>
    </row>
    <row r="40" spans="1:6" ht="48" x14ac:dyDescent="0.4">
      <c r="A40" s="15" t="s">
        <v>45</v>
      </c>
      <c r="B40" s="13" t="s">
        <v>39</v>
      </c>
      <c r="C40" s="17"/>
      <c r="D40" s="17"/>
      <c r="E40" s="17"/>
      <c r="F40" s="17"/>
    </row>
    <row r="41" spans="1:6" x14ac:dyDescent="0.4">
      <c r="A41" s="45"/>
      <c r="B41" s="46"/>
      <c r="C41" s="47"/>
      <c r="D41" s="48"/>
      <c r="E41" s="47"/>
      <c r="F41" s="47"/>
    </row>
    <row r="42" spans="1:6" x14ac:dyDescent="0.4">
      <c r="A42" s="2" t="s">
        <v>42</v>
      </c>
      <c r="B42" s="4">
        <f>SUM(B3:B40)</f>
        <v>16</v>
      </c>
      <c r="C42" s="18"/>
      <c r="D42" s="34"/>
      <c r="E42" s="14" t="s">
        <v>58</v>
      </c>
      <c r="F42" s="13" t="s">
        <v>9</v>
      </c>
    </row>
    <row r="43" spans="1:6" ht="32" x14ac:dyDescent="0.4">
      <c r="A43" s="3" t="s">
        <v>22</v>
      </c>
      <c r="B43" s="19"/>
      <c r="C43" s="35" t="s">
        <v>23</v>
      </c>
      <c r="D43" s="13" t="s">
        <v>24</v>
      </c>
      <c r="E43" s="14" t="s">
        <v>35</v>
      </c>
      <c r="F43" s="13" t="s">
        <v>9</v>
      </c>
    </row>
    <row r="44" spans="1:6" x14ac:dyDescent="0.4">
      <c r="A44" s="51"/>
      <c r="B44" s="51"/>
      <c r="C44" s="51"/>
      <c r="D44" s="52"/>
      <c r="E44" s="51"/>
      <c r="F44" s="51"/>
    </row>
  </sheetData>
  <mergeCells count="1">
    <mergeCell ref="A19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4CA2-D47D-4CEB-AC88-FFE3EE25A242}">
  <dimension ref="A1:I44"/>
  <sheetViews>
    <sheetView workbookViewId="0"/>
  </sheetViews>
  <sheetFormatPr defaultColWidth="9.1796875" defaultRowHeight="16" x14ac:dyDescent="0.4"/>
  <cols>
    <col min="1" max="1" width="46.6328125" style="10" bestFit="1" customWidth="1"/>
    <col min="2" max="2" width="20.7265625" style="10" bestFit="1" customWidth="1"/>
    <col min="3" max="3" width="13.1796875" style="10" bestFit="1" customWidth="1"/>
    <col min="4" max="4" width="18.26953125" style="21" bestFit="1" customWidth="1"/>
    <col min="5" max="5" width="56.453125" style="10" bestFit="1" customWidth="1"/>
    <col min="6" max="6" width="8.90625" style="10" bestFit="1" customWidth="1"/>
    <col min="7" max="16384" width="9.1796875" style="10"/>
  </cols>
  <sheetData>
    <row r="1" spans="1:6" ht="48" x14ac:dyDescent="0.4">
      <c r="A1" s="6"/>
      <c r="B1" s="7" t="s">
        <v>0</v>
      </c>
      <c r="C1" s="7" t="s">
        <v>1</v>
      </c>
      <c r="D1" s="7" t="s">
        <v>2</v>
      </c>
      <c r="E1" s="8" t="s">
        <v>26</v>
      </c>
      <c r="F1" s="9" t="s">
        <v>3</v>
      </c>
    </row>
    <row r="2" spans="1:6" x14ac:dyDescent="0.4">
      <c r="A2" s="1" t="s">
        <v>43</v>
      </c>
      <c r="B2" s="1"/>
      <c r="C2" s="1"/>
      <c r="D2" s="11"/>
      <c r="E2" s="1"/>
      <c r="F2" s="1"/>
    </row>
    <row r="3" spans="1:6" x14ac:dyDescent="0.4">
      <c r="A3" s="12" t="s">
        <v>5</v>
      </c>
      <c r="B3" s="6">
        <v>2</v>
      </c>
      <c r="C3" s="6" t="s">
        <v>6</v>
      </c>
      <c r="D3" s="22" t="str">
        <f>IF('MA w PAPER'!D3="Enter Grade Here", "[AUTO POPULATED]",'MA w PAPER'!D3)</f>
        <v>[AUTO POPULATED]</v>
      </c>
      <c r="E3" s="18"/>
      <c r="F3" s="18"/>
    </row>
    <row r="4" spans="1:6" x14ac:dyDescent="0.4">
      <c r="A4" s="15" t="s">
        <v>10</v>
      </c>
      <c r="B4" s="6">
        <v>3</v>
      </c>
      <c r="C4" s="6" t="s">
        <v>11</v>
      </c>
      <c r="D4" s="22" t="str">
        <f>IF('MA w PAPER'!D4="Enter Grade Here", "[AUTO POPULATED]",'MA w PAPER'!D4)</f>
        <v>[AUTO POPULATED]</v>
      </c>
      <c r="E4" s="18"/>
      <c r="F4" s="18"/>
    </row>
    <row r="5" spans="1:6" x14ac:dyDescent="0.4">
      <c r="A5" s="12" t="s">
        <v>13</v>
      </c>
      <c r="B5" s="6">
        <v>3</v>
      </c>
      <c r="C5" s="6" t="s">
        <v>11</v>
      </c>
      <c r="D5" s="22" t="str">
        <f>IF('MA w PAPER'!D5="Enter Grade Here", "[AUTO POPULATED]",'MA w PAPER'!D5)</f>
        <v>[AUTO POPULATED]</v>
      </c>
      <c r="E5" s="18"/>
      <c r="F5" s="18"/>
    </row>
    <row r="6" spans="1:6" x14ac:dyDescent="0.4">
      <c r="A6" s="12" t="s">
        <v>15</v>
      </c>
      <c r="B6" s="6">
        <v>2</v>
      </c>
      <c r="C6" s="6" t="s">
        <v>6</v>
      </c>
      <c r="D6" s="22" t="str">
        <f>IF('MA w PAPER'!D6="Enter Grade Here", "[AUTO POPULATED]",'MA w PAPER'!D6)</f>
        <v>[AUTO POPULATED]</v>
      </c>
      <c r="E6" s="18"/>
      <c r="F6" s="18"/>
    </row>
    <row r="7" spans="1:6" x14ac:dyDescent="0.4">
      <c r="A7" s="12" t="s">
        <v>17</v>
      </c>
      <c r="B7" s="6">
        <v>3</v>
      </c>
      <c r="C7" s="6" t="s">
        <v>11</v>
      </c>
      <c r="D7" s="22" t="str">
        <f>IF('MA w PAPER'!D7="Enter Grade Here", "[AUTO POPULATED]",'MA w PAPER'!D7)</f>
        <v>[AUTO POPULATED]</v>
      </c>
      <c r="E7" s="18"/>
      <c r="F7" s="18"/>
    </row>
    <row r="8" spans="1:6" x14ac:dyDescent="0.4">
      <c r="A8" s="12" t="s">
        <v>19</v>
      </c>
      <c r="B8" s="6">
        <v>3</v>
      </c>
      <c r="C8" s="6" t="s">
        <v>11</v>
      </c>
      <c r="D8" s="22" t="str">
        <f>IF('MA w PAPER'!D8="Enter Grade Here", "[AUTO POPULATED]",'MA w PAPER'!D8)</f>
        <v>[AUTO POPULATED]</v>
      </c>
      <c r="E8" s="18"/>
      <c r="F8" s="18"/>
    </row>
    <row r="9" spans="1:6" x14ac:dyDescent="0.4">
      <c r="A9" s="1" t="s">
        <v>36</v>
      </c>
      <c r="B9" s="1"/>
      <c r="C9" s="1"/>
      <c r="D9" s="11"/>
      <c r="E9" s="1"/>
      <c r="F9" s="1"/>
    </row>
    <row r="10" spans="1:6" x14ac:dyDescent="0.4">
      <c r="A10" s="23" t="s">
        <v>51</v>
      </c>
      <c r="B10" s="21">
        <v>3</v>
      </c>
      <c r="C10" s="21" t="s">
        <v>11</v>
      </c>
      <c r="D10" s="13" t="s">
        <v>7</v>
      </c>
      <c r="E10" s="14" t="s">
        <v>8</v>
      </c>
      <c r="F10" s="13" t="s">
        <v>9</v>
      </c>
    </row>
    <row r="11" spans="1:6" x14ac:dyDescent="0.4">
      <c r="A11" s="23" t="s">
        <v>52</v>
      </c>
      <c r="B11" s="21">
        <v>3</v>
      </c>
      <c r="C11" s="21" t="s">
        <v>11</v>
      </c>
      <c r="D11" s="13" t="s">
        <v>7</v>
      </c>
      <c r="E11" s="14" t="s">
        <v>12</v>
      </c>
      <c r="F11" s="13" t="s">
        <v>9</v>
      </c>
    </row>
    <row r="12" spans="1:6" x14ac:dyDescent="0.4">
      <c r="A12" s="37" t="s">
        <v>53</v>
      </c>
      <c r="B12" s="38">
        <v>3</v>
      </c>
      <c r="C12" s="6" t="s">
        <v>11</v>
      </c>
      <c r="D12" s="13" t="s">
        <v>7</v>
      </c>
      <c r="E12" s="14" t="s">
        <v>14</v>
      </c>
      <c r="F12" s="13" t="s">
        <v>9</v>
      </c>
    </row>
    <row r="13" spans="1:6" x14ac:dyDescent="0.4">
      <c r="A13" s="28" t="s">
        <v>54</v>
      </c>
      <c r="B13" s="29"/>
      <c r="C13" s="29"/>
      <c r="D13" s="30"/>
      <c r="E13" s="31" t="s">
        <v>16</v>
      </c>
      <c r="F13" s="32" t="s">
        <v>9</v>
      </c>
    </row>
    <row r="14" spans="1:6" x14ac:dyDescent="0.4">
      <c r="A14" s="16" t="s">
        <v>27</v>
      </c>
      <c r="B14" s="13" t="s">
        <v>21</v>
      </c>
      <c r="C14" s="6" t="s">
        <v>11</v>
      </c>
      <c r="D14" s="13" t="s">
        <v>7</v>
      </c>
      <c r="E14" s="14" t="s">
        <v>30</v>
      </c>
      <c r="F14" s="13" t="s">
        <v>9</v>
      </c>
    </row>
    <row r="15" spans="1:6" x14ac:dyDescent="0.4">
      <c r="A15" s="24"/>
      <c r="B15" s="25"/>
      <c r="C15" s="26"/>
      <c r="D15" s="25"/>
      <c r="E15" s="27" t="s">
        <v>31</v>
      </c>
      <c r="F15" s="25" t="s">
        <v>9</v>
      </c>
    </row>
    <row r="16" spans="1:6" x14ac:dyDescent="0.4">
      <c r="A16" s="23" t="s">
        <v>54</v>
      </c>
      <c r="E16" s="14" t="s">
        <v>32</v>
      </c>
      <c r="F16" s="13" t="s">
        <v>9</v>
      </c>
    </row>
    <row r="17" spans="1:9" x14ac:dyDescent="0.4">
      <c r="A17" s="16" t="s">
        <v>27</v>
      </c>
      <c r="B17" s="13" t="s">
        <v>21</v>
      </c>
      <c r="C17" s="6" t="s">
        <v>11</v>
      </c>
      <c r="D17" s="13" t="s">
        <v>7</v>
      </c>
      <c r="E17" s="14" t="s">
        <v>33</v>
      </c>
      <c r="F17" s="13" t="s">
        <v>9</v>
      </c>
    </row>
    <row r="18" spans="1:9" x14ac:dyDescent="0.4">
      <c r="A18" s="23"/>
      <c r="B18" s="33"/>
      <c r="C18" s="6"/>
      <c r="D18" s="33"/>
      <c r="E18" s="14" t="s">
        <v>34</v>
      </c>
      <c r="F18" s="13" t="s">
        <v>9</v>
      </c>
    </row>
    <row r="19" spans="1:9" x14ac:dyDescent="0.4">
      <c r="A19" s="55" t="s">
        <v>59</v>
      </c>
      <c r="B19" s="55"/>
      <c r="C19" s="1"/>
      <c r="D19" s="11"/>
      <c r="E19" s="14" t="s">
        <v>60</v>
      </c>
      <c r="F19" s="13" t="s">
        <v>9</v>
      </c>
      <c r="I19" s="36"/>
    </row>
    <row r="20" spans="1:9" x14ac:dyDescent="0.4">
      <c r="A20" s="16" t="s">
        <v>37</v>
      </c>
      <c r="B20" s="13" t="s">
        <v>21</v>
      </c>
      <c r="C20" s="18"/>
      <c r="D20" s="13" t="s">
        <v>7</v>
      </c>
      <c r="E20" s="18"/>
      <c r="F20" s="18"/>
      <c r="I20" s="36"/>
    </row>
    <row r="21" spans="1:9" x14ac:dyDescent="0.4">
      <c r="A21" s="16" t="s">
        <v>37</v>
      </c>
      <c r="B21" s="13" t="s">
        <v>21</v>
      </c>
      <c r="C21" s="18"/>
      <c r="D21" s="13" t="s">
        <v>7</v>
      </c>
      <c r="E21" s="18"/>
      <c r="F21" s="18"/>
      <c r="I21" s="36"/>
    </row>
    <row r="22" spans="1:9" x14ac:dyDescent="0.4">
      <c r="A22" s="16" t="s">
        <v>37</v>
      </c>
      <c r="B22" s="13" t="s">
        <v>21</v>
      </c>
      <c r="C22" s="18"/>
      <c r="D22" s="13" t="s">
        <v>7</v>
      </c>
      <c r="E22" s="18"/>
      <c r="F22" s="18"/>
    </row>
    <row r="23" spans="1:9" x14ac:dyDescent="0.4">
      <c r="A23" s="16" t="s">
        <v>37</v>
      </c>
      <c r="B23" s="13" t="s">
        <v>21</v>
      </c>
      <c r="C23" s="18"/>
      <c r="D23" s="13" t="s">
        <v>7</v>
      </c>
      <c r="E23" s="18"/>
      <c r="F23" s="18"/>
    </row>
    <row r="24" spans="1:9" x14ac:dyDescent="0.4">
      <c r="A24" s="16" t="s">
        <v>37</v>
      </c>
      <c r="B24" s="13" t="s">
        <v>21</v>
      </c>
      <c r="C24" s="18"/>
      <c r="D24" s="13" t="s">
        <v>7</v>
      </c>
      <c r="E24" s="18"/>
      <c r="F24" s="18"/>
    </row>
    <row r="25" spans="1:9" x14ac:dyDescent="0.4">
      <c r="A25" s="16" t="s">
        <v>37</v>
      </c>
      <c r="B25" s="13" t="s">
        <v>21</v>
      </c>
      <c r="C25" s="18"/>
      <c r="D25" s="13" t="s">
        <v>7</v>
      </c>
      <c r="E25" s="18"/>
      <c r="F25" s="18"/>
    </row>
    <row r="26" spans="1:9" x14ac:dyDescent="0.4">
      <c r="A26" s="16" t="s">
        <v>37</v>
      </c>
      <c r="B26" s="13" t="s">
        <v>21</v>
      </c>
      <c r="C26" s="18"/>
      <c r="D26" s="13" t="s">
        <v>7</v>
      </c>
      <c r="E26" s="18"/>
      <c r="F26" s="18"/>
    </row>
    <row r="27" spans="1:9" x14ac:dyDescent="0.4">
      <c r="A27" s="16" t="s">
        <v>37</v>
      </c>
      <c r="B27" s="13" t="s">
        <v>21</v>
      </c>
      <c r="C27" s="18"/>
      <c r="D27" s="13" t="s">
        <v>7</v>
      </c>
      <c r="E27" s="18"/>
      <c r="F27" s="18"/>
    </row>
    <row r="28" spans="1:9" x14ac:dyDescent="0.4">
      <c r="A28" s="16" t="s">
        <v>37</v>
      </c>
      <c r="B28" s="13" t="s">
        <v>21</v>
      </c>
      <c r="C28" s="18"/>
      <c r="D28" s="13" t="s">
        <v>7</v>
      </c>
      <c r="E28" s="18"/>
      <c r="F28" s="18"/>
    </row>
    <row r="29" spans="1:9" x14ac:dyDescent="0.4">
      <c r="A29" s="16" t="s">
        <v>37</v>
      </c>
      <c r="B29" s="13" t="s">
        <v>21</v>
      </c>
      <c r="C29" s="18"/>
      <c r="D29" s="13" t="s">
        <v>7</v>
      </c>
      <c r="E29" s="18"/>
      <c r="F29" s="18"/>
    </row>
    <row r="30" spans="1:9" x14ac:dyDescent="0.4">
      <c r="A30" s="16" t="s">
        <v>37</v>
      </c>
      <c r="B30" s="13" t="s">
        <v>21</v>
      </c>
      <c r="C30" s="18"/>
      <c r="D30" s="13" t="s">
        <v>7</v>
      </c>
      <c r="E30" s="18"/>
      <c r="F30" s="18"/>
    </row>
    <row r="31" spans="1:9" x14ac:dyDescent="0.4">
      <c r="A31" s="16" t="s">
        <v>37</v>
      </c>
      <c r="B31" s="13" t="s">
        <v>21</v>
      </c>
      <c r="C31" s="18"/>
      <c r="D31" s="13" t="s">
        <v>7</v>
      </c>
      <c r="E31" s="18"/>
      <c r="F31" s="18"/>
    </row>
    <row r="32" spans="1:9" x14ac:dyDescent="0.4">
      <c r="A32" s="16" t="s">
        <v>37</v>
      </c>
      <c r="B32" s="13" t="s">
        <v>21</v>
      </c>
      <c r="C32" s="18"/>
      <c r="D32" s="13" t="s">
        <v>7</v>
      </c>
      <c r="E32" s="18"/>
      <c r="F32" s="18"/>
    </row>
    <row r="33" spans="1:6" x14ac:dyDescent="0.4">
      <c r="A33" s="16" t="s">
        <v>37</v>
      </c>
      <c r="B33" s="13" t="s">
        <v>21</v>
      </c>
      <c r="C33" s="18"/>
      <c r="D33" s="13" t="s">
        <v>7</v>
      </c>
      <c r="E33" s="18"/>
      <c r="F33" s="18"/>
    </row>
    <row r="34" spans="1:6" x14ac:dyDescent="0.4">
      <c r="A34" s="16" t="s">
        <v>37</v>
      </c>
      <c r="B34" s="13" t="s">
        <v>21</v>
      </c>
      <c r="C34" s="18"/>
      <c r="D34" s="13" t="s">
        <v>7</v>
      </c>
      <c r="E34" s="18"/>
      <c r="F34" s="18"/>
    </row>
    <row r="35" spans="1:6" x14ac:dyDescent="0.4">
      <c r="A35" s="16" t="s">
        <v>37</v>
      </c>
      <c r="B35" s="13" t="s">
        <v>21</v>
      </c>
      <c r="C35" s="18"/>
      <c r="D35" s="13" t="s">
        <v>7</v>
      </c>
      <c r="E35" s="18"/>
      <c r="F35" s="18"/>
    </row>
    <row r="36" spans="1:6" x14ac:dyDescent="0.4">
      <c r="A36" s="1" t="s">
        <v>38</v>
      </c>
      <c r="B36" s="1"/>
      <c r="C36" s="1"/>
      <c r="D36" s="11"/>
      <c r="E36" s="1"/>
      <c r="F36" s="1"/>
    </row>
    <row r="37" spans="1:6" x14ac:dyDescent="0.4">
      <c r="A37" s="15" t="s">
        <v>49</v>
      </c>
      <c r="B37" s="22" t="str">
        <f>IF('MA w PAPER'!B23="Enter Total SH (from all semesters with passing grade)", "[AUTO POPULATED]",'MA w PAPER'!B23)</f>
        <v>[AUTO POPULATED]</v>
      </c>
      <c r="C37" s="18"/>
      <c r="D37" s="17"/>
      <c r="E37" s="18"/>
      <c r="F37" s="18"/>
    </row>
    <row r="38" spans="1:6" x14ac:dyDescent="0.4">
      <c r="A38" s="12" t="s">
        <v>44</v>
      </c>
      <c r="B38" s="22" t="str">
        <f>IF('MA w PAPER'!B24="Enter Total SH (from all semesters with passing grade)", "[AUTO POPULATED]",'MA w PAPER'!B24)</f>
        <v>[AUTO POPULATED]</v>
      </c>
      <c r="C38" s="17"/>
      <c r="D38" s="17"/>
      <c r="E38" s="17"/>
      <c r="F38" s="17"/>
    </row>
    <row r="39" spans="1:6" ht="48" x14ac:dyDescent="0.4">
      <c r="A39" s="15" t="s">
        <v>50</v>
      </c>
      <c r="B39" s="13" t="s">
        <v>39</v>
      </c>
      <c r="C39" s="18"/>
      <c r="D39" s="17"/>
      <c r="E39" s="18"/>
      <c r="F39" s="18"/>
    </row>
    <row r="40" spans="1:6" ht="48" x14ac:dyDescent="0.4">
      <c r="A40" s="15" t="s">
        <v>45</v>
      </c>
      <c r="B40" s="13" t="s">
        <v>39</v>
      </c>
      <c r="C40" s="17"/>
      <c r="D40" s="17"/>
      <c r="E40" s="17"/>
      <c r="F40" s="17"/>
    </row>
    <row r="41" spans="1:6" x14ac:dyDescent="0.4">
      <c r="A41" s="45"/>
      <c r="B41" s="46"/>
      <c r="C41" s="47"/>
      <c r="D41" s="48"/>
      <c r="E41" s="47"/>
      <c r="F41" s="47"/>
    </row>
    <row r="42" spans="1:6" x14ac:dyDescent="0.4">
      <c r="A42" s="2" t="s">
        <v>42</v>
      </c>
      <c r="B42" s="4">
        <f>SUM(B3:B40)</f>
        <v>25</v>
      </c>
      <c r="C42" s="18"/>
      <c r="D42" s="34"/>
      <c r="E42" s="14" t="s">
        <v>58</v>
      </c>
      <c r="F42" s="13" t="s">
        <v>9</v>
      </c>
    </row>
    <row r="43" spans="1:6" ht="32" x14ac:dyDescent="0.4">
      <c r="A43" s="3" t="s">
        <v>22</v>
      </c>
      <c r="B43" s="19"/>
      <c r="C43" s="35" t="s">
        <v>23</v>
      </c>
      <c r="D43" s="13" t="s">
        <v>24</v>
      </c>
      <c r="E43" s="14" t="s">
        <v>35</v>
      </c>
      <c r="F43" s="13" t="s">
        <v>9</v>
      </c>
    </row>
    <row r="44" spans="1:6" x14ac:dyDescent="0.4">
      <c r="A44" s="1"/>
      <c r="B44" s="1"/>
      <c r="C44" s="1"/>
      <c r="D44" s="11"/>
      <c r="E44" s="1"/>
      <c r="F44" s="1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 w PAPER</vt:lpstr>
      <vt:lpstr>MA w EXAM</vt:lpstr>
      <vt:lpstr>PhD SOC</vt:lpstr>
      <vt:lpstr>PhD CRIM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Lynn, Freda B</dc:creator>
  <cp:lastModifiedBy>Lynn, Freda B</cp:lastModifiedBy>
  <dcterms:created xsi:type="dcterms:W3CDTF">2025-10-23T21:34:25Z</dcterms:created>
  <dcterms:modified xsi:type="dcterms:W3CDTF">2026-09-04T12:00:41Z</dcterms:modified>
</cp:coreProperties>
</file>